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Sheet1 (2)" sheetId="4" r:id="rId1"/>
  </sheets>
  <definedNames>
    <definedName name="_xlnm._FilterDatabase" localSheetId="0" hidden="1">'Sheet1 (2)'!$A$5:$N$29</definedName>
    <definedName name="_xlnm.Print_Titles" localSheetId="0">'Sheet1 (2)'!$4:$4</definedName>
  </definedNames>
  <calcPr calcId="144525"/>
</workbook>
</file>

<file path=xl/sharedStrings.xml><?xml version="1.0" encoding="utf-8"?>
<sst xmlns="http://schemas.openxmlformats.org/spreadsheetml/2006/main" count="67" uniqueCount="53">
  <si>
    <t>附件2</t>
  </si>
  <si>
    <t>2021年中央直达资金（车辆购置税）补助支出进度承诺表</t>
  </si>
  <si>
    <t>填报单位（加盖单位公章）：</t>
  </si>
  <si>
    <t>单位：万元</t>
  </si>
  <si>
    <t>序号</t>
  </si>
  <si>
    <t>项目名称</t>
  </si>
  <si>
    <t>2021年补助金额（万元）</t>
  </si>
  <si>
    <t>1-3月累计支出计划（万元）</t>
  </si>
  <si>
    <t>1-4月累计支出计划（万元）</t>
  </si>
  <si>
    <t>1-5月累计支出计划（万元）</t>
  </si>
  <si>
    <t>1-6月累计支出计划（万元）</t>
  </si>
  <si>
    <t>1-7月累计支出计划（万元）</t>
  </si>
  <si>
    <t>1-8月累计支出计划（万元）</t>
  </si>
  <si>
    <t>1-9月累计支出计划（万元）</t>
  </si>
  <si>
    <t>1-10月累计支出计划（万元）</t>
  </si>
  <si>
    <t>1-11月累计支出计划（万元）</t>
  </si>
  <si>
    <t>1-12月累计支出计划（万元）</t>
  </si>
  <si>
    <t>备注（责任单位）</t>
  </si>
  <si>
    <t>**市（区）合计</t>
  </si>
  <si>
    <t>一</t>
  </si>
  <si>
    <t>普通国道危桥改造</t>
  </si>
  <si>
    <t>罗辣桥</t>
  </si>
  <si>
    <t>市公路事务中心</t>
  </si>
  <si>
    <t>连珠江2桥</t>
  </si>
  <si>
    <t>镰钩水桥</t>
  </si>
  <si>
    <t>二</t>
  </si>
  <si>
    <t>通建制村公路单车道改双车道工程</t>
  </si>
  <si>
    <t>玄潭村委会C026440781</t>
  </si>
  <si>
    <t>台山市交通运输局</t>
  </si>
  <si>
    <t>昆中村委会Y886440784</t>
  </si>
  <si>
    <t>鹤山市交通运输局</t>
  </si>
  <si>
    <t>石坳村委会Y653440785</t>
  </si>
  <si>
    <t>恩平市交通运输局</t>
  </si>
  <si>
    <t>三</t>
  </si>
  <si>
    <t>危桥改造（含渡改桥）</t>
  </si>
  <si>
    <t>大洞左桥</t>
  </si>
  <si>
    <t>分水坑二桥</t>
  </si>
  <si>
    <t>官步桥</t>
  </si>
  <si>
    <t>缸厂口桥</t>
  </si>
  <si>
    <t>洞口桥</t>
  </si>
  <si>
    <t>开平市交通运输局</t>
  </si>
  <si>
    <t>春社线二桥</t>
  </si>
  <si>
    <t>狮山桥</t>
  </si>
  <si>
    <t>南洞桥</t>
  </si>
  <si>
    <t>山峡桥</t>
  </si>
  <si>
    <t>崩坎桥</t>
  </si>
  <si>
    <t>乌头冲桥</t>
  </si>
  <si>
    <t>四</t>
  </si>
  <si>
    <t>村道安防工程</t>
  </si>
  <si>
    <t>C851</t>
  </si>
  <si>
    <t>新会区交通运输局</t>
  </si>
  <si>
    <t>C573</t>
  </si>
  <si>
    <t>C721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</si>
</sst>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5" fillId="1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6" fillId="4" borderId="4" applyNumberFormat="0" applyAlignment="0" applyProtection="0">
      <alignment vertical="center"/>
    </xf>
    <xf numFmtId="0" fontId="10" fillId="10" borderId="5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0" fillId="2" borderId="0" xfId="0" applyFont="1" applyFill="1" applyAlignment="1">
      <alignment horizontal="center"/>
    </xf>
    <xf numFmtId="0" fontId="0" fillId="2" borderId="0" xfId="0" applyFont="1" applyFill="1" applyAlignment="1">
      <alignment horizontal="left" wrapText="1"/>
    </xf>
    <xf numFmtId="0" fontId="0" fillId="2" borderId="0" xfId="0" applyFont="1" applyFill="1"/>
    <xf numFmtId="0" fontId="0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2" borderId="0" xfId="0" applyFont="1" applyFill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9"/>
  <sheetViews>
    <sheetView tabSelected="1" workbookViewId="0">
      <pane xSplit="2" ySplit="4" topLeftCell="C5" activePane="bottomRight" state="frozen"/>
      <selection/>
      <selection pane="topRight"/>
      <selection pane="bottomLeft"/>
      <selection pane="bottomRight" activeCell="A2" sqref="A2:N2"/>
    </sheetView>
  </sheetViews>
  <sheetFormatPr defaultColWidth="8.875" defaultRowHeight="13.5"/>
  <cols>
    <col min="1" max="1" width="8.875" style="5" customWidth="1"/>
    <col min="2" max="2" width="33.25" style="6" customWidth="1"/>
    <col min="3" max="3" width="18.125" style="7" customWidth="1"/>
    <col min="4" max="13" width="8.875" style="7" customWidth="1"/>
    <col min="14" max="14" width="28.125" style="7" customWidth="1"/>
    <col min="15" max="16384" width="8.875" style="7"/>
  </cols>
  <sheetData>
    <row r="1" ht="23.45" customHeight="1" spans="1:1">
      <c r="A1" s="8" t="s">
        <v>0</v>
      </c>
    </row>
    <row r="2" ht="34.15" customHeight="1" spans="1:1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="1" customFormat="1" ht="21" customHeight="1" spans="1:14">
      <c r="A3" s="10" t="s">
        <v>2</v>
      </c>
      <c r="B3" s="11"/>
      <c r="N3" s="24" t="s">
        <v>3</v>
      </c>
    </row>
    <row r="4" s="2" customFormat="1" ht="82.9" customHeight="1" spans="1:14">
      <c r="A4" s="12" t="s">
        <v>4</v>
      </c>
      <c r="B4" s="12" t="s">
        <v>5</v>
      </c>
      <c r="C4" s="12" t="s">
        <v>6</v>
      </c>
      <c r="D4" s="12" t="s">
        <v>7</v>
      </c>
      <c r="E4" s="12" t="s">
        <v>8</v>
      </c>
      <c r="F4" s="12" t="s">
        <v>9</v>
      </c>
      <c r="G4" s="12" t="s">
        <v>10</v>
      </c>
      <c r="H4" s="12" t="s">
        <v>11</v>
      </c>
      <c r="I4" s="12" t="s">
        <v>12</v>
      </c>
      <c r="J4" s="12" t="s">
        <v>13</v>
      </c>
      <c r="K4" s="12" t="s">
        <v>14</v>
      </c>
      <c r="L4" s="12" t="s">
        <v>15</v>
      </c>
      <c r="M4" s="12" t="s">
        <v>16</v>
      </c>
      <c r="N4" s="12" t="s">
        <v>17</v>
      </c>
    </row>
    <row r="5" s="3" customFormat="1" ht="39" customHeight="1" spans="1:14">
      <c r="A5" s="13" t="s">
        <v>18</v>
      </c>
      <c r="B5" s="14"/>
      <c r="C5" s="15">
        <f>C6+C10+C14+C26</f>
        <v>2310.3</v>
      </c>
      <c r="D5" s="15">
        <f t="shared" ref="D5:M5" si="0">D6+D10+D14+D26</f>
        <v>0</v>
      </c>
      <c r="E5" s="15">
        <f t="shared" si="0"/>
        <v>0</v>
      </c>
      <c r="F5" s="15">
        <f t="shared" si="0"/>
        <v>0</v>
      </c>
      <c r="G5" s="15">
        <f t="shared" si="0"/>
        <v>0</v>
      </c>
      <c r="H5" s="15">
        <f t="shared" si="0"/>
        <v>0</v>
      </c>
      <c r="I5" s="15">
        <f t="shared" si="0"/>
        <v>0</v>
      </c>
      <c r="J5" s="15">
        <f t="shared" si="0"/>
        <v>0</v>
      </c>
      <c r="K5" s="15">
        <f t="shared" si="0"/>
        <v>0</v>
      </c>
      <c r="L5" s="15">
        <f t="shared" si="0"/>
        <v>0</v>
      </c>
      <c r="M5" s="15">
        <f t="shared" si="0"/>
        <v>0</v>
      </c>
      <c r="N5" s="17"/>
    </row>
    <row r="6" s="4" customFormat="1" ht="29" customHeight="1" spans="1:14">
      <c r="A6" s="16" t="s">
        <v>19</v>
      </c>
      <c r="B6" s="17" t="s">
        <v>20</v>
      </c>
      <c r="C6" s="18">
        <f>SUM(C7:C9)</f>
        <v>533</v>
      </c>
      <c r="D6" s="18">
        <f t="shared" ref="D6:M6" si="1">SUM(D7:D9)</f>
        <v>0</v>
      </c>
      <c r="E6" s="18">
        <f t="shared" si="1"/>
        <v>0</v>
      </c>
      <c r="F6" s="18">
        <f t="shared" si="1"/>
        <v>0</v>
      </c>
      <c r="G6" s="18">
        <f t="shared" si="1"/>
        <v>0</v>
      </c>
      <c r="H6" s="18">
        <f t="shared" si="1"/>
        <v>0</v>
      </c>
      <c r="I6" s="18">
        <f t="shared" si="1"/>
        <v>0</v>
      </c>
      <c r="J6" s="18">
        <f t="shared" si="1"/>
        <v>0</v>
      </c>
      <c r="K6" s="18">
        <f t="shared" si="1"/>
        <v>0</v>
      </c>
      <c r="L6" s="18">
        <f t="shared" si="1"/>
        <v>0</v>
      </c>
      <c r="M6" s="18">
        <f t="shared" si="1"/>
        <v>0</v>
      </c>
      <c r="N6" s="25"/>
    </row>
    <row r="7" s="1" customFormat="1" ht="29" customHeight="1" spans="1:14">
      <c r="A7" s="19">
        <v>1</v>
      </c>
      <c r="B7" s="20" t="s">
        <v>21</v>
      </c>
      <c r="C7" s="21">
        <v>34</v>
      </c>
      <c r="D7" s="21"/>
      <c r="E7" s="21"/>
      <c r="F7" s="21"/>
      <c r="G7" s="21"/>
      <c r="H7" s="21"/>
      <c r="I7" s="21"/>
      <c r="J7" s="21"/>
      <c r="K7" s="21"/>
      <c r="L7" s="21"/>
      <c r="M7" s="21"/>
      <c r="N7" s="12" t="s">
        <v>22</v>
      </c>
    </row>
    <row r="8" s="1" customFormat="1" ht="29" customHeight="1" spans="1:14">
      <c r="A8" s="19">
        <v>2</v>
      </c>
      <c r="B8" s="20" t="s">
        <v>23</v>
      </c>
      <c r="C8" s="21">
        <v>442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12" t="s">
        <v>22</v>
      </c>
    </row>
    <row r="9" s="1" customFormat="1" ht="29" customHeight="1" spans="1:14">
      <c r="A9" s="19">
        <v>3</v>
      </c>
      <c r="B9" s="20" t="s">
        <v>24</v>
      </c>
      <c r="C9" s="21">
        <v>57</v>
      </c>
      <c r="D9" s="21"/>
      <c r="E9" s="21"/>
      <c r="F9" s="21"/>
      <c r="G9" s="21"/>
      <c r="H9" s="21"/>
      <c r="I9" s="21"/>
      <c r="J9" s="21"/>
      <c r="K9" s="21"/>
      <c r="L9" s="21"/>
      <c r="M9" s="21"/>
      <c r="N9" s="12" t="s">
        <v>22</v>
      </c>
    </row>
    <row r="10" s="4" customFormat="1" ht="29" customHeight="1" spans="1:14">
      <c r="A10" s="16" t="s">
        <v>25</v>
      </c>
      <c r="B10" s="22" t="s">
        <v>26</v>
      </c>
      <c r="C10" s="18">
        <f>SUM(C11:C13)</f>
        <v>342</v>
      </c>
      <c r="D10" s="18">
        <f t="shared" ref="D10:M10" si="2">SUM(D11:D13)</f>
        <v>0</v>
      </c>
      <c r="E10" s="18">
        <f t="shared" si="2"/>
        <v>0</v>
      </c>
      <c r="F10" s="18">
        <f t="shared" si="2"/>
        <v>0</v>
      </c>
      <c r="G10" s="18">
        <f t="shared" si="2"/>
        <v>0</v>
      </c>
      <c r="H10" s="18">
        <f t="shared" si="2"/>
        <v>0</v>
      </c>
      <c r="I10" s="18">
        <f t="shared" si="2"/>
        <v>0</v>
      </c>
      <c r="J10" s="18">
        <f t="shared" si="2"/>
        <v>0</v>
      </c>
      <c r="K10" s="18">
        <f t="shared" si="2"/>
        <v>0</v>
      </c>
      <c r="L10" s="18">
        <f t="shared" si="2"/>
        <v>0</v>
      </c>
      <c r="M10" s="18">
        <f t="shared" si="2"/>
        <v>0</v>
      </c>
      <c r="N10" s="25"/>
    </row>
    <row r="11" s="1" customFormat="1" ht="29" customHeight="1" spans="1:14">
      <c r="A11" s="19">
        <v>1</v>
      </c>
      <c r="B11" s="23" t="s">
        <v>27</v>
      </c>
      <c r="C11" s="21">
        <v>56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12" t="s">
        <v>28</v>
      </c>
    </row>
    <row r="12" s="1" customFormat="1" ht="29" customHeight="1" spans="1:14">
      <c r="A12" s="19">
        <v>2</v>
      </c>
      <c r="B12" s="23" t="s">
        <v>29</v>
      </c>
      <c r="C12" s="21">
        <v>148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12" t="s">
        <v>30</v>
      </c>
    </row>
    <row r="13" s="1" customFormat="1" ht="29" customHeight="1" spans="1:14">
      <c r="A13" s="19">
        <v>3</v>
      </c>
      <c r="B13" s="23" t="s">
        <v>31</v>
      </c>
      <c r="C13" s="21">
        <v>138</v>
      </c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12" t="s">
        <v>32</v>
      </c>
    </row>
    <row r="14" s="4" customFormat="1" ht="29" customHeight="1" spans="1:14">
      <c r="A14" s="16" t="s">
        <v>33</v>
      </c>
      <c r="B14" s="22" t="s">
        <v>34</v>
      </c>
      <c r="C14" s="18">
        <f>SUM(C15:C25)</f>
        <v>1393</v>
      </c>
      <c r="D14" s="18">
        <f t="shared" ref="D14:M14" si="3">SUM(D15:D25)</f>
        <v>0</v>
      </c>
      <c r="E14" s="18">
        <f t="shared" si="3"/>
        <v>0</v>
      </c>
      <c r="F14" s="18">
        <f t="shared" si="3"/>
        <v>0</v>
      </c>
      <c r="G14" s="18">
        <f t="shared" si="3"/>
        <v>0</v>
      </c>
      <c r="H14" s="18">
        <f t="shared" si="3"/>
        <v>0</v>
      </c>
      <c r="I14" s="18">
        <f t="shared" si="3"/>
        <v>0</v>
      </c>
      <c r="J14" s="18">
        <f t="shared" si="3"/>
        <v>0</v>
      </c>
      <c r="K14" s="18">
        <f t="shared" si="3"/>
        <v>0</v>
      </c>
      <c r="L14" s="18">
        <f t="shared" si="3"/>
        <v>0</v>
      </c>
      <c r="M14" s="18">
        <f t="shared" si="3"/>
        <v>0</v>
      </c>
      <c r="N14" s="16"/>
    </row>
    <row r="15" s="1" customFormat="1" ht="29" customHeight="1" spans="1:14">
      <c r="A15" s="19">
        <v>1</v>
      </c>
      <c r="B15" s="23" t="s">
        <v>35</v>
      </c>
      <c r="C15" s="21">
        <v>700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19" t="s">
        <v>22</v>
      </c>
    </row>
    <row r="16" s="1" customFormat="1" ht="29" customHeight="1" spans="1:14">
      <c r="A16" s="19">
        <v>2</v>
      </c>
      <c r="B16" s="23" t="s">
        <v>36</v>
      </c>
      <c r="C16" s="21">
        <v>13</v>
      </c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19" t="s">
        <v>22</v>
      </c>
    </row>
    <row r="17" s="1" customFormat="1" ht="29" customHeight="1" spans="1:14">
      <c r="A17" s="19">
        <v>3</v>
      </c>
      <c r="B17" s="23" t="s">
        <v>37</v>
      </c>
      <c r="C17" s="21">
        <v>255</v>
      </c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19" t="s">
        <v>28</v>
      </c>
    </row>
    <row r="18" s="1" customFormat="1" ht="29" customHeight="1" spans="1:14">
      <c r="A18" s="19">
        <v>4</v>
      </c>
      <c r="B18" s="23" t="s">
        <v>38</v>
      </c>
      <c r="C18" s="21">
        <v>195</v>
      </c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19" t="s">
        <v>28</v>
      </c>
    </row>
    <row r="19" s="1" customFormat="1" ht="29" customHeight="1" spans="1:14">
      <c r="A19" s="19">
        <v>5</v>
      </c>
      <c r="B19" s="23" t="s">
        <v>39</v>
      </c>
      <c r="C19" s="21">
        <v>33</v>
      </c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19" t="s">
        <v>40</v>
      </c>
    </row>
    <row r="20" s="1" customFormat="1" ht="29" customHeight="1" spans="1:14">
      <c r="A20" s="19">
        <v>6</v>
      </c>
      <c r="B20" s="23" t="s">
        <v>41</v>
      </c>
      <c r="C20" s="21">
        <v>15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19" t="s">
        <v>40</v>
      </c>
    </row>
    <row r="21" s="1" customFormat="1" ht="29" customHeight="1" spans="1:14">
      <c r="A21" s="19">
        <v>7</v>
      </c>
      <c r="B21" s="23" t="s">
        <v>42</v>
      </c>
      <c r="C21" s="21">
        <v>44</v>
      </c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19" t="s">
        <v>40</v>
      </c>
    </row>
    <row r="22" s="1" customFormat="1" ht="29" customHeight="1" spans="1:14">
      <c r="A22" s="19">
        <v>8</v>
      </c>
      <c r="B22" s="23" t="s">
        <v>43</v>
      </c>
      <c r="C22" s="21">
        <v>47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19" t="s">
        <v>30</v>
      </c>
    </row>
    <row r="23" s="1" customFormat="1" ht="29" customHeight="1" spans="1:14">
      <c r="A23" s="19">
        <v>9</v>
      </c>
      <c r="B23" s="23" t="s">
        <v>44</v>
      </c>
      <c r="C23" s="21">
        <v>64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19" t="s">
        <v>32</v>
      </c>
    </row>
    <row r="24" s="1" customFormat="1" ht="29" customHeight="1" spans="1:14">
      <c r="A24" s="19">
        <v>10</v>
      </c>
      <c r="B24" s="23" t="s">
        <v>45</v>
      </c>
      <c r="C24" s="21">
        <v>17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19" t="s">
        <v>32</v>
      </c>
    </row>
    <row r="25" s="1" customFormat="1" ht="29" customHeight="1" spans="1:14">
      <c r="A25" s="19">
        <v>11</v>
      </c>
      <c r="B25" s="23" t="s">
        <v>46</v>
      </c>
      <c r="C25" s="21">
        <v>10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19" t="s">
        <v>32</v>
      </c>
    </row>
    <row r="26" s="4" customFormat="1" ht="29" customHeight="1" spans="1:14">
      <c r="A26" s="16" t="s">
        <v>47</v>
      </c>
      <c r="B26" s="22" t="s">
        <v>48</v>
      </c>
      <c r="C26" s="18">
        <f>SUM(C27:C29)</f>
        <v>42.3</v>
      </c>
      <c r="D26" s="18">
        <f t="shared" ref="D26:M26" si="4">SUM(D27:D29)</f>
        <v>0</v>
      </c>
      <c r="E26" s="18">
        <f t="shared" si="4"/>
        <v>0</v>
      </c>
      <c r="F26" s="18">
        <f t="shared" si="4"/>
        <v>0</v>
      </c>
      <c r="G26" s="18">
        <f t="shared" si="4"/>
        <v>0</v>
      </c>
      <c r="H26" s="18">
        <f t="shared" si="4"/>
        <v>0</v>
      </c>
      <c r="I26" s="18">
        <f t="shared" si="4"/>
        <v>0</v>
      </c>
      <c r="J26" s="18">
        <f t="shared" si="4"/>
        <v>0</v>
      </c>
      <c r="K26" s="18">
        <f t="shared" si="4"/>
        <v>0</v>
      </c>
      <c r="L26" s="18">
        <f t="shared" si="4"/>
        <v>0</v>
      </c>
      <c r="M26" s="18">
        <f t="shared" si="4"/>
        <v>0</v>
      </c>
      <c r="N26" s="25"/>
    </row>
    <row r="27" s="1" customFormat="1" ht="29" customHeight="1" spans="1:14">
      <c r="A27" s="19">
        <v>1</v>
      </c>
      <c r="B27" s="23" t="s">
        <v>49</v>
      </c>
      <c r="C27" s="21">
        <v>17.5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12" t="s">
        <v>50</v>
      </c>
    </row>
    <row r="28" s="1" customFormat="1" ht="29" customHeight="1" spans="1:14">
      <c r="A28" s="19">
        <v>2</v>
      </c>
      <c r="B28" s="23" t="s">
        <v>51</v>
      </c>
      <c r="C28" s="21">
        <v>8.8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12" t="s">
        <v>50</v>
      </c>
    </row>
    <row r="29" s="1" customFormat="1" ht="29" customHeight="1" spans="1:14">
      <c r="A29" s="19">
        <v>3</v>
      </c>
      <c r="B29" s="23" t="s">
        <v>52</v>
      </c>
      <c r="C29" s="21">
        <v>16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12" t="s">
        <v>50</v>
      </c>
    </row>
  </sheetData>
  <autoFilter ref="A5:N29">
    <extLst/>
  </autoFilter>
  <mergeCells count="2">
    <mergeCell ref="A2:N2"/>
    <mergeCell ref="A5:B5"/>
  </mergeCells>
  <pageMargins left="0.707638888888889" right="0.707638888888889" top="0.747916666666667" bottom="0.747916666666667" header="0.313888888888889" footer="0.313888888888889"/>
  <pageSetup paperSize="9" scale="75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尹华盛</cp:lastModifiedBy>
  <dcterms:created xsi:type="dcterms:W3CDTF">2006-09-16T00:00:00Z</dcterms:created>
  <dcterms:modified xsi:type="dcterms:W3CDTF">2021-05-31T03:58:45Z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